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fileSharing readOnlyRecommended="1"/>
  <workbookPr defaultThemeVersion="166925"/>
  <mc:AlternateContent xmlns:mc="http://schemas.openxmlformats.org/markup-compatibility/2006">
    <mc:Choice Requires="x15">
      <x15ac:absPath xmlns:x15ac="http://schemas.microsoft.com/office/spreadsheetml/2010/11/ac" url="https://europeanenergy1-my.sharepoint.com/personal/ens_europeanenergy_com/Documents/Desktop/Annual report 2023/"/>
    </mc:Choice>
  </mc:AlternateContent>
  <xr:revisionPtr revIDLastSave="0" documentId="8_{2AC41A30-199D-4A20-A2EA-AFA93F616E8F}" xr6:coauthVersionLast="47" xr6:coauthVersionMax="47" xr10:uidLastSave="{00000000-0000-0000-0000-000000000000}"/>
  <workbookProtection workbookAlgorithmName="SHA-512" workbookHashValue="h+w0wf7jkZxrPmdS9NUAY81f4D1l3tpwMlyjXQ0dQ9ENxp4b87WEqZN//Um7I4cwDVJ2yu6wnXup0OtorLrpBg==" workbookSaltValue="JlzIXG4EXLs27vx663TP6A==" workbookSpinCount="100000" lockStructure="1"/>
  <bookViews>
    <workbookView xWindow="-108" yWindow="-108" windowWidth="23256" windowHeight="12456" xr2:uid="{394FABEF-59B6-4F72-A56B-04EEA66B5234}"/>
  </bookViews>
  <sheets>
    <sheet name="SFDR (PAI)"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4" i="1" l="1"/>
</calcChain>
</file>

<file path=xl/metadata.xml><?xml version="1.0" encoding="utf-8"?>
<metadata xmlns="http://schemas.openxmlformats.org/spreadsheetml/2006/main" xmlns:xlrd="http://schemas.microsoft.com/office/spreadsheetml/2017/richdata">
  <metadataTypes count="1">
    <metadataType name="XLRICHVALUE" minSupportedVersion="120000" copy="1" pasteAll="1" pasteValues="1" merge="1" splitFirst="1" rowColShift="1" clearFormats="1" clearComments="1" assign="1" coerce="1"/>
  </metadataTypes>
  <futureMetadata name="XLRICHVALUE" count="1">
    <bk>
      <extLst>
        <ext uri="{3e2802c4-a4d2-4d8b-9148-e3be6c30e623}">
          <xlrd:rvb i="0"/>
        </ext>
      </extLst>
    </bk>
  </futureMetadata>
  <valueMetadata count="1">
    <bk>
      <rc t="1" v="0"/>
    </bk>
  </valueMetadata>
</metadata>
</file>

<file path=xl/sharedStrings.xml><?xml version="1.0" encoding="utf-8"?>
<sst xmlns="http://schemas.openxmlformats.org/spreadsheetml/2006/main" count="129" uniqueCount="108">
  <si>
    <t>#</t>
  </si>
  <si>
    <t>Impact 2023</t>
  </si>
  <si>
    <t>Explanation</t>
  </si>
  <si>
    <t>Actions taken, and actions planned and targets set for the next reference period.</t>
  </si>
  <si>
    <t>Greenhouse gas emissions</t>
  </si>
  <si>
    <t>Adverse sustainability indicator</t>
  </si>
  <si>
    <t>GHG emissions</t>
  </si>
  <si>
    <t>Scope 1 GHG emissions</t>
  </si>
  <si>
    <t>Scope 2 GHG emissions</t>
  </si>
  <si>
    <t>Scope 3 GHG emissions</t>
  </si>
  <si>
    <t>Total GHG emissions</t>
  </si>
  <si>
    <t>01</t>
  </si>
  <si>
    <t>SFDR Metric</t>
  </si>
  <si>
    <t>Unit</t>
  </si>
  <si>
    <t>Climate and Other Environment-Related Indicators</t>
  </si>
  <si>
    <t>02</t>
  </si>
  <si>
    <t>Carbon Footprint</t>
  </si>
  <si>
    <t>03</t>
  </si>
  <si>
    <t>GHG intensity of investee companies</t>
  </si>
  <si>
    <t>04</t>
  </si>
  <si>
    <t>Exposure to companies active in the fossil fuel sector</t>
  </si>
  <si>
    <t>Share of investments in companies active in the fossil fuel sector</t>
  </si>
  <si>
    <t>%</t>
  </si>
  <si>
    <t>05</t>
  </si>
  <si>
    <t>Share of non-renewable energy consumption and production</t>
  </si>
  <si>
    <t>06</t>
  </si>
  <si>
    <t>Energy consumption intensity per high-impact climate sector</t>
  </si>
  <si>
    <t>Energy consumption in GWh per million EUR of revenue of investee companies, per high impact climate sector</t>
  </si>
  <si>
    <t>07</t>
  </si>
  <si>
    <t>Activities negatively affecting biodiversity - sensitive areas</t>
  </si>
  <si>
    <t>Share of investments in investee companies with sites/operations located in or near to biodiversity-sensitive areas where activities of those investee companies negatively affect those areas, and no mitigation measures nor impact assessment is addopted</t>
  </si>
  <si>
    <t>08</t>
  </si>
  <si>
    <t>Emissions to water</t>
  </si>
  <si>
    <t>Tonnes of emissions to water generated by investee companies per million EUR invested, expressed as a weighted average</t>
  </si>
  <si>
    <t>09</t>
  </si>
  <si>
    <t>Hazardous waste ratio</t>
  </si>
  <si>
    <t>Tonnes of hazardous waste and radioactive waste generated by investee companies per million EUR invested, expressed as a weighted average</t>
  </si>
  <si>
    <t>Indicators for Social and Employee, Respect for Human Rights, Anti-Corruption and Anti-Bribery Matters</t>
  </si>
  <si>
    <t>10</t>
  </si>
  <si>
    <t>Violations of UN Global Compact principles and Organisation for Economic Cooperation and Development (OECD) Guidelines for Multinational Enterprises</t>
  </si>
  <si>
    <t>Share of investments in investee companies that have been involved in violations of the UNGC principles or OECD Guidelines for Multinational Enterprises</t>
  </si>
  <si>
    <t>11</t>
  </si>
  <si>
    <t>Lack of processes and compliance mechanisms to monitor compliance with UN Global Compact principles and OECD Guidelines for Multinational Enterprises</t>
  </si>
  <si>
    <t>Share of investments in investee companies without policies to monitor compliance with the UNGC principles or OECD Guidelines for Multinational Enterprises or grievance/complaints handling mechanisms to address violations of the UNGC principles or OECD Guidelines for Multinational Enterprises</t>
  </si>
  <si>
    <t>12</t>
  </si>
  <si>
    <t>Unadjusted gender pay gap</t>
  </si>
  <si>
    <t>Average unadjusted gender pay gap of investee companies</t>
  </si>
  <si>
    <t>13</t>
  </si>
  <si>
    <t>Board gender diversity</t>
  </si>
  <si>
    <t>Average ratio of female to male board members in investee companies, expressed as a percentage of all board members</t>
  </si>
  <si>
    <t>14</t>
  </si>
  <si>
    <t>Exposure to controversial weapons (anti-personnel mines, cluster munitions, chemical weapons and bio- logical weapons)</t>
  </si>
  <si>
    <t>Share of investments in investee companies involved in the manufacture or selling of controversial weapons</t>
  </si>
  <si>
    <t>Type</t>
  </si>
  <si>
    <t>Biodiversity</t>
  </si>
  <si>
    <t>Water</t>
  </si>
  <si>
    <t>Waste</t>
  </si>
  <si>
    <t>Social and employee matters</t>
  </si>
  <si>
    <r>
      <t>TCO</t>
    </r>
    <r>
      <rPr>
        <vertAlign val="subscript"/>
        <sz val="11"/>
        <color rgb="FF2E4742"/>
        <rFont val="Calibri"/>
        <family val="2"/>
        <scheme val="minor"/>
      </rPr>
      <t>2</t>
    </r>
    <r>
      <rPr>
        <sz val="11"/>
        <color rgb="FF2E4742"/>
        <rFont val="Calibri"/>
        <family val="2"/>
        <scheme val="minor"/>
      </rPr>
      <t>e</t>
    </r>
  </si>
  <si>
    <t>Overview of Principal Adverse Impact indicators to support financial market participants' disclosure</t>
  </si>
  <si>
    <t>No</t>
  </si>
  <si>
    <t xml:space="preserve"> Yes/No</t>
  </si>
  <si>
    <t>Yes/No</t>
  </si>
  <si>
    <t xml:space="preserve">% </t>
  </si>
  <si>
    <t>Share of (1) non-renewable energy consumption and (2) non-renewable energy production of investee companies from non-renewable energy sources compared to renewable energy sources, expressed as a percentage of total energy sources</t>
  </si>
  <si>
    <t>n.a.</t>
  </si>
  <si>
    <t xml:space="preserve"> gCO2e/EUR</t>
  </si>
  <si>
    <r>
      <t>TCO</t>
    </r>
    <r>
      <rPr>
        <vertAlign val="subscript"/>
        <sz val="11"/>
        <color rgb="FF2E4742"/>
        <rFont val="Calibri"/>
        <family val="2"/>
        <scheme val="minor"/>
      </rPr>
      <t>2</t>
    </r>
    <r>
      <rPr>
        <sz val="11"/>
        <color rgb="FF2E4742"/>
        <rFont val="Calibri"/>
        <family val="2"/>
        <scheme val="minor"/>
      </rPr>
      <t>e/mEUR</t>
    </r>
  </si>
  <si>
    <t>GWh/mEUR</t>
  </si>
  <si>
    <t>GHG emission intensity is the GHG emissions expressed per unit of revenue - based on total GHG emissions (Total of reported scope 1 and scope 2) and revenue as stated in the annual report.</t>
  </si>
  <si>
    <t xml:space="preserve">We do not disclose information regarding the share of sites/operations located in or adjacent to biodiversity-senstive areas. </t>
  </si>
  <si>
    <t>(1) 58% (2) 0%</t>
  </si>
  <si>
    <t>Reference</t>
  </si>
  <si>
    <t>Accounting Policies</t>
  </si>
  <si>
    <t>Annual Report 2023, p. 66</t>
  </si>
  <si>
    <t>Annual Report 2023, p. 64</t>
  </si>
  <si>
    <t>Annual Report 2023, p. 68</t>
  </si>
  <si>
    <t>Annual Report 2023, p. 65</t>
  </si>
  <si>
    <t>Annual Report 2023, p. 72</t>
  </si>
  <si>
    <t>Annual Report 2023, p. 76</t>
  </si>
  <si>
    <t>tonnes/mEUR</t>
  </si>
  <si>
    <t xml:space="preserve">Figures as of December 31., 2023. </t>
  </si>
  <si>
    <t>Energy consumption intensity is the total energy consumption per unit of revenue (million).</t>
  </si>
  <si>
    <t>The share of non-renewable energy is the percentage of total energy consumption that is derived from non-renewable energy sources.</t>
  </si>
  <si>
    <t xml:space="preserve">We do not externally report on gender pay gap. </t>
  </si>
  <si>
    <t>GHG intensity (Scope 1 and 2) is calculated as total direct GHG emissions (Scope 1) and market-based indirect emissions (Scope 2) divided by total revenue.</t>
  </si>
  <si>
    <t xml:space="preserve">Market-based emissions are calculated by subtracting the total energy consumption by the number of Guarantees of Origin (GO’s) purchased and multiplying this by the European Residual Mix from the Association of Issuing bodies (AIB, 2022). </t>
  </si>
  <si>
    <t>Ratio of female to male board members, expressed as a percentage of all board members.</t>
  </si>
  <si>
    <t xml:space="preserve">Total energy consumption (Direct and indirect energy consumption: 11.972 GWh) divided by total revenue as stated in the annual report (420.255 mEUR). </t>
  </si>
  <si>
    <t xml:space="preserve">Direct GHG emissions (scope 1) are calculated by multiplying the amount of consumed fuel with an emission factor [gCO2e] provided by DEFRA 2023 (UK Government’s GHG Conversion Factors for Company Reporting) per fuel type. </t>
  </si>
  <si>
    <t xml:space="preserve">The total GHG emissions are calculated by combining Scope 1 GHG emissions with Scope 2 market-based GHG emissions. </t>
  </si>
  <si>
    <t>We do not report externally on hazardous waste or radiactive waste.</t>
  </si>
  <si>
    <t>We do not track emissions to water as a material issue.</t>
  </si>
  <si>
    <t>We are not involved in the manufacture or selling of controversial weapons.</t>
  </si>
  <si>
    <t>We are not active in the fossil fuel sector as defined in Annex 1 of the regulation.</t>
  </si>
  <si>
    <t>We have not been fined for violating the UNGC principles or OECD Guidelines for Multinational Enterprises.</t>
  </si>
  <si>
    <t>Scope 1 GHG emissions includes fuels (gasoline and diesel etc.) used  for mobile combustion (vehicles and vessels).
Scope 2 GHG emissions reflects the market-based emissions. 100 % of the power purchased for own consumption was certified renewable energy in 2023.
The total GHG emissions reflects the direct GHG emissions (Scope 1) and indirect market-based emissions (Scope 2).</t>
  </si>
  <si>
    <t>The Sustainable Finance Disclosure Regulation (SFDR) represents a fundamental pillar of the European Union's Sustainable Finance Action Plan, with the objective of promoting sustainable investment across the EU. The SFDR requires financial market participants and financial advisors to disclose Principal Adverse Impacts (PAIs) of their investments. Although not mandatory for European Energy, we provide below a consolidated statement of PAI indicators that are relevant to European Energy's business to support our investors in making informed investment decisions in alignment with the SFDR.</t>
  </si>
  <si>
    <r>
      <t>We have established all required policies to ensure adherence to the UN Global Compact principles and the OECD Guidelines for Multinational Enterprises,</t>
    </r>
    <r>
      <rPr>
        <sz val="11"/>
        <color rgb="FFFF0000"/>
        <rFont val="Calibri"/>
        <family val="2"/>
        <scheme val="minor"/>
      </rPr>
      <t xml:space="preserve"> </t>
    </r>
    <r>
      <rPr>
        <sz val="11"/>
        <color rgb="FF2E4742"/>
        <rFont val="Calibri"/>
        <family val="2"/>
        <scheme val="minor"/>
      </rPr>
      <t>effectively monitoring compliance through processes and mechanisms. These measures are designed to uphold our commitment to responsible business practices and sustainability.</t>
    </r>
  </si>
  <si>
    <t xml:space="preserve">We aim to externally report on this metric in the future. </t>
  </si>
  <si>
    <t>In 2023, we continued to develop our group-level biodiversity and ecosystem policy. Progress has also been made in formulating a biodiversity inventory guideline, and we have initiated the development of a biodiversity monitoring plan to measure our activities' environmental impact. We will unveil a comprehensive biodiversity and ecosystems policy by the first half of 2024. Additionally, at the start of 2024, the company reached a landmark nature agreement with the Danish Society for Nature Conservation, setting a new standard for integrating renewable energy projects with nature.
Looking towards 2026, we plan to undertake a resilience analysis of biodiversity and ecosystems as it relates to our business model, aiming to devise a strategy that contributes to a nature-positive world.</t>
  </si>
  <si>
    <t xml:space="preserve">In 2023, we established a cross-disciplinary work stream to drive progress and performance in resource use and circular economy.
Towards 2026, we will formalize a Waste from Electrical and Electronic Equipment (WEEE) Framework across our markets. We will also set waste management targets, including a zero-landfilling target for PV modules and wind turbine blades, and further set circular targets through design, optimization and sustainable sourcing. </t>
  </si>
  <si>
    <t>We have implemented measures to address integrity risks, including corruption and human rights violations, through the establishment of various policies such as the Sustainability Policy, the Data Ethics Policy, the QHSE Policy, and the Whistleblower Mechanism in 2021, and the Good Business Conduct Policy and the Diversity, Equity &amp; Inclusion policy in 2023. Upcoming in 2024 is the introduction of the Code of Conduct for Business Partners. We will continue to reinforce our commitment to sustainable and ethical business practices by setting targets for maintaining high standards of integrity for the future.</t>
  </si>
  <si>
    <t xml:space="preserve">In 2023, we initiated an internal gender-pay gap equity analysis.  In the same year, we developed a Diversity, Equity &amp; Inclusion Policy that commits to creating a workplace free from discrimination and with zero tolerance for harassment of any kind. We actively seek to promote diversity and inclusion through deliberate recruitment and promotion strategies, and continuous employee support and training. Going forward, we aim to include information on the gender pay gap in our external reporting. Towards 2026, we will introduce a base pay level within the different levels of our career model and ensure gender pay equity. </t>
  </si>
  <si>
    <t xml:space="preserve">In 2023, we commenced the implementation of new software to support us in assessing Scope 1, 2, and 3 GHG emissions in our entire value chain from 2024 and onwards. 
We have further developed our Power-to-X facilities and established new partnerships to continuously pursue Power-to-X opportunities and support the decarbonization of energy-intensive industries. 
Towards 2026, we will assess Scope 3 GHG emissions in our entire value chain, in alignment with the GHG Protocol. We will prepare to set science-based (SBTi) near-term and net-zero Scope 1, 2, and 3 GHG emission targets, with 2024 as our baseline year. 
We will develop a Life Cycle Assessment (LCA) tool to analyze the environmental impact of our projects, and define action points to reduce our scope 1,2 and 3 GHG emissions, in cooperation with our stakeholders across our value chain. </t>
  </si>
  <si>
    <t>42% of the renewable energy we consumed in 2023 was renewable. 100% of the energy European Energy produces is renewable energy. We do not engage in the production of non-renewable energy.</t>
  </si>
  <si>
    <t>0%/100%</t>
  </si>
  <si>
    <t>In 2023, we experienced the departure of our then sole female board member from our Board of Directors. However, at the beginning of 2024, we welcomed a new female member to our board, adjusting the ratio of female to male board members to 14%/86%. We are committed to achieving a target of 40% women on the Board of Directors by 2030.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</si>
</sst>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1"/>
      <color theme="1"/>
      <name val="Calibri"/>
      <family val="2"/>
      <scheme val="minor"/>
    </font>
    <font>
      <b/>
      <sz val="11"/>
      <color theme="0"/>
      <name val="Calibri"/>
      <family val="2"/>
      <scheme val="minor"/>
    </font>
    <font>
      <sz val="11"/>
      <color theme="0"/>
      <name val="Calibri"/>
      <family val="2"/>
      <scheme val="minor"/>
    </font>
    <font>
      <b/>
      <sz val="14"/>
      <color theme="0"/>
      <name val="Calibri"/>
      <family val="2"/>
      <scheme val="minor"/>
    </font>
    <font>
      <b/>
      <sz val="16"/>
      <color rgb="FF00857D"/>
      <name val="Calibri"/>
      <family val="2"/>
      <scheme val="minor"/>
    </font>
    <font>
      <sz val="11"/>
      <color rgb="FF2E4742"/>
      <name val="Calibri"/>
      <family val="2"/>
      <scheme val="minor"/>
    </font>
    <font>
      <vertAlign val="subscript"/>
      <sz val="11"/>
      <color rgb="FF2E4742"/>
      <name val="Calibri"/>
      <family val="2"/>
      <scheme val="minor"/>
    </font>
    <font>
      <b/>
      <sz val="16"/>
      <color rgb="FF2E4742"/>
      <name val="Calibri"/>
      <family val="2"/>
      <scheme val="minor"/>
    </font>
    <font>
      <b/>
      <sz val="11"/>
      <color rgb="FF2E4742"/>
      <name val="Calibri"/>
      <family val="2"/>
      <scheme val="minor"/>
    </font>
    <font>
      <b/>
      <sz val="12"/>
      <color rgb="FF2E4742"/>
      <name val="Calibri"/>
      <family val="2"/>
      <scheme val="minor"/>
    </font>
    <font>
      <sz val="11"/>
      <color rgb="FFFF0000"/>
      <name val="Calibri"/>
      <family val="2"/>
      <scheme val="minor"/>
    </font>
    <font>
      <b/>
      <sz val="11"/>
      <color theme="1"/>
      <name val="Calibri"/>
      <family val="2"/>
      <scheme val="minor"/>
    </font>
  </fonts>
  <fills count="5">
    <fill>
      <patternFill patternType="none"/>
    </fill>
    <fill>
      <patternFill patternType="gray125"/>
    </fill>
    <fill>
      <patternFill patternType="solid">
        <fgColor theme="0"/>
        <bgColor indexed="64"/>
      </patternFill>
    </fill>
    <fill>
      <patternFill patternType="solid">
        <fgColor rgb="FF2E4742"/>
        <bgColor indexed="64"/>
      </patternFill>
    </fill>
    <fill>
      <patternFill patternType="solid">
        <fgColor theme="2"/>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diagonal/>
    </border>
  </borders>
  <cellStyleXfs count="1">
    <xf numFmtId="0" fontId="0" fillId="0" borderId="0"/>
  </cellStyleXfs>
  <cellXfs count="44">
    <xf numFmtId="0" fontId="0" fillId="0" borderId="0" xfId="0"/>
    <xf numFmtId="0" fontId="0" fillId="0" borderId="0" xfId="0" applyAlignment="1">
      <alignment horizontal="center"/>
    </xf>
    <xf numFmtId="49" fontId="0" fillId="0" borderId="0" xfId="0" applyNumberFormat="1" applyAlignment="1">
      <alignment horizontal="center"/>
    </xf>
    <xf numFmtId="0" fontId="4" fillId="0" borderId="0" xfId="0" applyFont="1"/>
    <xf numFmtId="49" fontId="4" fillId="0" borderId="0" xfId="0" applyNumberFormat="1" applyFont="1" applyAlignment="1">
      <alignment horizontal="center"/>
    </xf>
    <xf numFmtId="0" fontId="5" fillId="0" borderId="1" xfId="0" applyFont="1" applyBorder="1" applyAlignment="1">
      <alignment vertical="center"/>
    </xf>
    <xf numFmtId="49" fontId="5" fillId="0" borderId="1" xfId="0" applyNumberFormat="1" applyFont="1" applyBorder="1" applyAlignment="1">
      <alignment horizontal="center" vertical="center"/>
    </xf>
    <xf numFmtId="0" fontId="7" fillId="0" borderId="0" xfId="0" applyFont="1"/>
    <xf numFmtId="0" fontId="1" fillId="3" borderId="1" xfId="0" applyFont="1" applyFill="1" applyBorder="1" applyAlignment="1">
      <alignment horizontal="center" vertical="center" wrapText="1"/>
    </xf>
    <xf numFmtId="0" fontId="1" fillId="3" borderId="1" xfId="0" applyFont="1" applyFill="1" applyBorder="1" applyAlignment="1">
      <alignment horizontal="center" vertical="center"/>
    </xf>
    <xf numFmtId="0" fontId="8" fillId="0" borderId="1" xfId="0" applyFont="1" applyBorder="1" applyAlignment="1">
      <alignment horizontal="center" vertical="center" wrapText="1"/>
    </xf>
    <xf numFmtId="0" fontId="8" fillId="0" borderId="1" xfId="0" applyFont="1" applyBorder="1" applyAlignment="1">
      <alignment horizontal="center" vertical="center"/>
    </xf>
    <xf numFmtId="0" fontId="9" fillId="0" borderId="0" xfId="0" applyFont="1" applyAlignment="1">
      <alignment horizontal="left" vertical="top" wrapText="1"/>
    </xf>
    <xf numFmtId="0" fontId="3" fillId="3" borderId="1" xfId="0" applyFont="1" applyFill="1" applyBorder="1" applyAlignment="1">
      <alignment horizontal="centerContinuous"/>
    </xf>
    <xf numFmtId="0" fontId="5" fillId="0" borderId="1" xfId="0" applyFont="1" applyBorder="1" applyAlignment="1">
      <alignment horizontal="center" vertical="center"/>
    </xf>
    <xf numFmtId="9" fontId="5" fillId="0" borderId="1" xfId="0" applyNumberFormat="1" applyFont="1" applyBorder="1" applyAlignment="1">
      <alignment horizontal="center" vertical="center"/>
    </xf>
    <xf numFmtId="0" fontId="2" fillId="3" borderId="1" xfId="0" applyFont="1" applyFill="1" applyBorder="1" applyAlignment="1">
      <alignment horizontal="center" vertical="center" wrapText="1"/>
    </xf>
    <xf numFmtId="0" fontId="2" fillId="3" borderId="1" xfId="0" applyFont="1" applyFill="1" applyBorder="1" applyAlignment="1">
      <alignment horizontal="center" vertical="center"/>
    </xf>
    <xf numFmtId="0" fontId="5" fillId="0" borderId="2" xfId="0" applyFont="1" applyBorder="1" applyAlignment="1">
      <alignment vertical="center" wrapText="1"/>
    </xf>
    <xf numFmtId="0" fontId="5" fillId="0" borderId="1" xfId="0" applyFont="1" applyBorder="1" applyAlignment="1">
      <alignment vertical="distributed" wrapText="1"/>
    </xf>
    <xf numFmtId="49" fontId="3" fillId="3" borderId="1" xfId="0" applyNumberFormat="1" applyFont="1" applyFill="1" applyBorder="1" applyAlignment="1">
      <alignment horizontal="centerContinuous" vertical="center"/>
    </xf>
    <xf numFmtId="0" fontId="5" fillId="0" borderId="1" xfId="0" applyFont="1" applyBorder="1" applyAlignment="1">
      <alignment vertical="center" wrapText="1"/>
    </xf>
    <xf numFmtId="49" fontId="5" fillId="0" borderId="1" xfId="0" applyNumberFormat="1" applyFont="1" applyBorder="1" applyAlignment="1">
      <alignment vertical="center"/>
    </xf>
    <xf numFmtId="49" fontId="5" fillId="0" borderId="1" xfId="0" applyNumberFormat="1" applyFont="1" applyBorder="1" applyAlignment="1">
      <alignment horizontal="left" vertical="center"/>
    </xf>
    <xf numFmtId="0" fontId="5" fillId="2" borderId="1" xfId="0" applyFont="1" applyFill="1" applyBorder="1" applyAlignment="1">
      <alignment vertical="center" wrapText="1"/>
    </xf>
    <xf numFmtId="0" fontId="11" fillId="0" borderId="0" xfId="0" applyFont="1"/>
    <xf numFmtId="0" fontId="8" fillId="0" borderId="5" xfId="0" applyFont="1" applyBorder="1" applyAlignment="1">
      <alignment horizontal="center" vertical="center"/>
    </xf>
    <xf numFmtId="0" fontId="8" fillId="4" borderId="1" xfId="0" applyFont="1" applyFill="1" applyBorder="1" applyAlignment="1">
      <alignment horizontal="center" vertical="center"/>
    </xf>
    <xf numFmtId="0" fontId="5" fillId="4" borderId="1" xfId="0" applyFont="1" applyFill="1" applyBorder="1" applyAlignment="1">
      <alignment horizontal="center" vertical="center"/>
    </xf>
    <xf numFmtId="3" fontId="5" fillId="4" borderId="1" xfId="0" applyNumberFormat="1" applyFont="1" applyFill="1" applyBorder="1" applyAlignment="1">
      <alignment horizontal="center" vertical="center"/>
    </xf>
    <xf numFmtId="9" fontId="5" fillId="4" borderId="1" xfId="0" applyNumberFormat="1" applyFont="1" applyFill="1" applyBorder="1" applyAlignment="1">
      <alignment horizontal="center" vertical="center"/>
    </xf>
    <xf numFmtId="0" fontId="5" fillId="0" borderId="1" xfId="0" applyFont="1" applyBorder="1" applyAlignment="1">
      <alignment horizontal="center" vertical="center" wrapText="1"/>
    </xf>
    <xf numFmtId="3" fontId="5" fillId="0" borderId="1" xfId="0" applyNumberFormat="1" applyFont="1" applyBorder="1" applyAlignment="1">
      <alignment vertical="center" wrapText="1"/>
    </xf>
    <xf numFmtId="9" fontId="5" fillId="0" borderId="1" xfId="0" applyNumberFormat="1" applyFont="1" applyBorder="1" applyAlignment="1">
      <alignment horizontal="center" vertical="center" wrapText="1"/>
    </xf>
    <xf numFmtId="0" fontId="2" fillId="3" borderId="1" xfId="0" applyFont="1" applyFill="1" applyBorder="1" applyAlignment="1">
      <alignment horizontal="center" vertical="center" wrapText="1"/>
    </xf>
    <xf numFmtId="0" fontId="0" fillId="0" borderId="0" xfId="0" applyAlignment="1">
      <alignment horizontal="center"/>
    </xf>
    <xf numFmtId="0" fontId="5" fillId="0" borderId="0" xfId="0" applyFont="1" applyAlignment="1">
      <alignment horizontal="left" vertical="top" wrapText="1"/>
    </xf>
    <xf numFmtId="0" fontId="9" fillId="0" borderId="0" xfId="0" applyFont="1" applyAlignment="1">
      <alignment horizontal="left" vertical="top" wrapText="1"/>
    </xf>
    <xf numFmtId="0" fontId="2" fillId="3" borderId="1" xfId="0" applyFont="1" applyFill="1" applyBorder="1" applyAlignment="1">
      <alignment horizontal="center" vertical="center"/>
    </xf>
    <xf numFmtId="49" fontId="5" fillId="0" borderId="1" xfId="0" applyNumberFormat="1" applyFont="1" applyBorder="1" applyAlignment="1">
      <alignment horizontal="center" vertical="center"/>
    </xf>
    <xf numFmtId="0" fontId="5" fillId="0" borderId="2" xfId="0" applyFont="1" applyBorder="1" applyAlignment="1">
      <alignment vertical="center" wrapText="1"/>
    </xf>
    <xf numFmtId="0" fontId="5" fillId="0" borderId="3" xfId="0" applyFont="1" applyBorder="1" applyAlignment="1">
      <alignment vertical="center" wrapText="1"/>
    </xf>
    <xf numFmtId="0" fontId="5" fillId="0" borderId="4" xfId="0" applyFont="1" applyBorder="1" applyAlignment="1">
      <alignment vertical="center" wrapText="1"/>
    </xf>
    <xf numFmtId="0" fontId="5" fillId="0" borderId="4" xfId="0" applyFont="1" applyBorder="1" applyAlignment="1">
      <alignment vertical="center"/>
    </xf>
  </cellXfs>
  <cellStyles count="1">
    <cellStyle name="Normal" xfId="0" builtinId="0"/>
  </cellStyles>
  <dxfs count="0"/>
  <tableStyles count="0" defaultTableStyle="TableStyleMedium2" defaultPivotStyle="PivotStyleLight16"/>
  <colors>
    <mruColors>
      <color rgb="FF00A07D"/>
      <color rgb="FF008C7D"/>
      <color rgb="FF2E4742"/>
      <color rgb="FF00806F"/>
      <color rgb="FF00857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06/relationships/rdRichValueStructure" Target="richData/rdrichvaluestructure.xml"/><Relationship Id="rId13" Type="http://schemas.openxmlformats.org/officeDocument/2006/relationships/customXml" Target="../customXml/item3.xml"/><Relationship Id="rId3" Type="http://schemas.openxmlformats.org/officeDocument/2006/relationships/styles" Target="styles.xml"/><Relationship Id="rId7" Type="http://schemas.microsoft.com/office/2017/06/relationships/rdRichValue" Target="richData/rdrichvalue.xml"/><Relationship Id="rId12"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microsoft.com/office/2022/10/relationships/richValueRel" Target="richData/richValueRel.xml"/><Relationship Id="rId11" Type="http://schemas.openxmlformats.org/officeDocument/2006/relationships/customXml" Target="../customXml/item1.xml"/><Relationship Id="rId5" Type="http://schemas.openxmlformats.org/officeDocument/2006/relationships/sheetMetadata" Target="metadata.xml"/><Relationship Id="rId10" Type="http://schemas.openxmlformats.org/officeDocument/2006/relationships/calcChain" Target="calcChain.xml"/><Relationship Id="rId4" Type="http://schemas.openxmlformats.org/officeDocument/2006/relationships/sharedStrings" Target="sharedStrings.xml"/><Relationship Id="rId9" Type="http://schemas.microsoft.com/office/2017/06/relationships/rdRichValueTypes" Target="richData/rdRichValueTypes.xml"/></Relationships>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6D64BB-B5A0-461F-B46A-4F51ECDD7C68}">
  <dimension ref="B1:M28"/>
  <sheetViews>
    <sheetView showGridLines="0" showRowColHeaders="0" tabSelected="1" zoomScale="52" zoomScaleNormal="70" workbookViewId="0">
      <selection activeCell="I15" sqref="I15"/>
    </sheetView>
  </sheetViews>
  <sheetFormatPr defaultRowHeight="14.4" x14ac:dyDescent="0.3"/>
  <cols>
    <col min="2" max="2" width="22.6640625" customWidth="1"/>
    <col min="3" max="3" width="9.109375" style="2"/>
    <col min="4" max="4" width="50.6640625" style="1" customWidth="1"/>
    <col min="5" max="5" width="50.6640625" customWidth="1"/>
    <col min="6" max="6" width="15.88671875" customWidth="1"/>
    <col min="7" max="7" width="26" customWidth="1"/>
    <col min="8" max="8" width="29.88671875" customWidth="1"/>
    <col min="9" max="9" width="44.5546875" customWidth="1"/>
    <col min="10" max="10" width="54.5546875" customWidth="1"/>
    <col min="11" max="11" width="69" customWidth="1"/>
  </cols>
  <sheetData>
    <row r="1" spans="2:12" x14ac:dyDescent="0.3">
      <c r="C1"/>
      <c r="D1"/>
    </row>
    <row r="2" spans="2:12" ht="21" x14ac:dyDescent="0.4">
      <c r="B2" s="7" t="s">
        <v>59</v>
      </c>
      <c r="C2" s="4"/>
      <c r="D2" s="3"/>
      <c r="E2" s="3"/>
      <c r="J2" s="35" t="e" vm="1">
        <v>#VALUE!</v>
      </c>
      <c r="K2" s="35"/>
    </row>
    <row r="3" spans="2:12" ht="21" customHeight="1" x14ac:dyDescent="0.3">
      <c r="B3" s="36" t="s">
        <v>97</v>
      </c>
      <c r="C3" s="37"/>
      <c r="D3" s="37"/>
      <c r="E3" s="37"/>
      <c r="F3" s="37"/>
      <c r="J3" s="35"/>
      <c r="K3" s="35"/>
    </row>
    <row r="4" spans="2:12" ht="21" customHeight="1" x14ac:dyDescent="0.3">
      <c r="B4" s="37"/>
      <c r="C4" s="37"/>
      <c r="D4" s="37"/>
      <c r="E4" s="37"/>
      <c r="F4" s="37"/>
      <c r="J4" s="35"/>
      <c r="K4" s="35"/>
    </row>
    <row r="5" spans="2:12" x14ac:dyDescent="0.3">
      <c r="B5" s="37"/>
      <c r="C5" s="37"/>
      <c r="D5" s="37"/>
      <c r="E5" s="37"/>
      <c r="F5" s="37"/>
    </row>
    <row r="6" spans="2:12" x14ac:dyDescent="0.3">
      <c r="B6" s="37"/>
      <c r="C6" s="37"/>
      <c r="D6" s="37"/>
      <c r="E6" s="37"/>
      <c r="F6" s="37"/>
    </row>
    <row r="7" spans="2:12" ht="15.6" x14ac:dyDescent="0.3">
      <c r="B7" s="12"/>
      <c r="C7" s="12"/>
      <c r="D7" s="12"/>
      <c r="E7" s="12"/>
      <c r="F7" s="12"/>
    </row>
    <row r="8" spans="2:12" x14ac:dyDescent="0.3">
      <c r="C8"/>
      <c r="D8"/>
    </row>
    <row r="9" spans="2:12" ht="50.1" customHeight="1" x14ac:dyDescent="0.3">
      <c r="B9" s="9" t="s">
        <v>53</v>
      </c>
      <c r="C9" s="31" t="s">
        <v>0</v>
      </c>
      <c r="D9" s="8" t="s">
        <v>5</v>
      </c>
      <c r="E9" s="11" t="s">
        <v>12</v>
      </c>
      <c r="F9" s="11" t="s">
        <v>13</v>
      </c>
      <c r="G9" s="27" t="s">
        <v>1</v>
      </c>
      <c r="H9" s="11" t="s">
        <v>72</v>
      </c>
      <c r="I9" s="11" t="s">
        <v>73</v>
      </c>
      <c r="J9" s="11" t="s">
        <v>2</v>
      </c>
      <c r="K9" s="10" t="s">
        <v>3</v>
      </c>
      <c r="L9" s="26"/>
    </row>
    <row r="10" spans="2:12" ht="18" x14ac:dyDescent="0.35">
      <c r="B10" s="13" t="s">
        <v>14</v>
      </c>
      <c r="C10" s="13"/>
      <c r="D10" s="13"/>
      <c r="E10" s="13"/>
      <c r="F10" s="13"/>
      <c r="G10" s="13"/>
      <c r="H10" s="13"/>
      <c r="I10" s="13"/>
      <c r="J10" s="13"/>
      <c r="K10" s="13"/>
    </row>
    <row r="11" spans="2:12" ht="99.9" customHeight="1" x14ac:dyDescent="0.3">
      <c r="B11" s="34" t="s">
        <v>4</v>
      </c>
      <c r="C11" s="39" t="s">
        <v>11</v>
      </c>
      <c r="D11" s="38" t="s">
        <v>6</v>
      </c>
      <c r="E11" s="5" t="s">
        <v>7</v>
      </c>
      <c r="F11" s="22" t="s">
        <v>58</v>
      </c>
      <c r="G11" s="28">
        <v>222</v>
      </c>
      <c r="H11" s="5" t="s">
        <v>74</v>
      </c>
      <c r="I11" s="21" t="s">
        <v>89</v>
      </c>
      <c r="J11" s="40" t="s">
        <v>96</v>
      </c>
      <c r="K11" s="40" t="s">
        <v>104</v>
      </c>
    </row>
    <row r="12" spans="2:12" ht="99.9" customHeight="1" x14ac:dyDescent="0.3">
      <c r="B12" s="34"/>
      <c r="C12" s="39"/>
      <c r="D12" s="38"/>
      <c r="E12" s="5" t="s">
        <v>8</v>
      </c>
      <c r="F12" s="22" t="s">
        <v>58</v>
      </c>
      <c r="G12" s="29">
        <v>184</v>
      </c>
      <c r="H12" s="5" t="s">
        <v>74</v>
      </c>
      <c r="I12" s="32" t="s">
        <v>86</v>
      </c>
      <c r="J12" s="41"/>
      <c r="K12" s="41"/>
    </row>
    <row r="13" spans="2:12" ht="24.9" customHeight="1" x14ac:dyDescent="0.3">
      <c r="B13" s="34"/>
      <c r="C13" s="39"/>
      <c r="D13" s="38"/>
      <c r="E13" s="5" t="s">
        <v>9</v>
      </c>
      <c r="F13" s="22" t="s">
        <v>58</v>
      </c>
      <c r="G13" s="28" t="s">
        <v>65</v>
      </c>
      <c r="H13" s="5"/>
      <c r="I13" s="14"/>
      <c r="J13" s="41"/>
      <c r="K13" s="41"/>
    </row>
    <row r="14" spans="2:12" ht="75" customHeight="1" x14ac:dyDescent="0.3">
      <c r="B14" s="34"/>
      <c r="C14" s="39"/>
      <c r="D14" s="38"/>
      <c r="E14" s="5" t="s">
        <v>10</v>
      </c>
      <c r="F14" s="22" t="s">
        <v>58</v>
      </c>
      <c r="G14" s="29">
        <f>G11+G12</f>
        <v>406</v>
      </c>
      <c r="H14" s="5" t="s">
        <v>75</v>
      </c>
      <c r="I14" s="32" t="s">
        <v>90</v>
      </c>
      <c r="J14" s="41"/>
      <c r="K14" s="41"/>
    </row>
    <row r="15" spans="2:12" ht="24.9" customHeight="1" x14ac:dyDescent="0.3">
      <c r="B15" s="34"/>
      <c r="C15" s="6" t="s">
        <v>15</v>
      </c>
      <c r="D15" s="17" t="s">
        <v>16</v>
      </c>
      <c r="E15" s="5" t="s">
        <v>16</v>
      </c>
      <c r="F15" s="22" t="s">
        <v>67</v>
      </c>
      <c r="G15" s="28" t="s">
        <v>65</v>
      </c>
      <c r="H15" s="5"/>
      <c r="I15" s="14"/>
      <c r="J15" s="42"/>
      <c r="K15" s="41"/>
    </row>
    <row r="16" spans="2:12" ht="75" customHeight="1" x14ac:dyDescent="0.3">
      <c r="B16" s="34"/>
      <c r="C16" s="6" t="s">
        <v>17</v>
      </c>
      <c r="D16" s="16" t="s">
        <v>18</v>
      </c>
      <c r="E16" s="21" t="s">
        <v>18</v>
      </c>
      <c r="F16" s="22" t="s">
        <v>66</v>
      </c>
      <c r="G16" s="28">
        <v>0.97</v>
      </c>
      <c r="H16" s="5" t="s">
        <v>74</v>
      </c>
      <c r="I16" s="18" t="s">
        <v>85</v>
      </c>
      <c r="J16" s="18" t="s">
        <v>69</v>
      </c>
      <c r="K16" s="41"/>
    </row>
    <row r="17" spans="2:13" ht="45" customHeight="1" x14ac:dyDescent="0.3">
      <c r="B17" s="34"/>
      <c r="C17" s="6" t="s">
        <v>19</v>
      </c>
      <c r="D17" s="16" t="s">
        <v>20</v>
      </c>
      <c r="E17" s="21" t="s">
        <v>21</v>
      </c>
      <c r="F17" s="22" t="s">
        <v>62</v>
      </c>
      <c r="G17" s="28" t="s">
        <v>60</v>
      </c>
      <c r="H17" s="14"/>
      <c r="I17" s="14"/>
      <c r="J17" s="21" t="s">
        <v>94</v>
      </c>
      <c r="K17" s="41"/>
    </row>
    <row r="18" spans="2:13" ht="120" customHeight="1" x14ac:dyDescent="0.3">
      <c r="B18" s="34"/>
      <c r="C18" s="6" t="s">
        <v>23</v>
      </c>
      <c r="D18" s="16" t="s">
        <v>24</v>
      </c>
      <c r="E18" s="24" t="s">
        <v>64</v>
      </c>
      <c r="F18" s="22" t="s">
        <v>22</v>
      </c>
      <c r="G18" s="28" t="s">
        <v>71</v>
      </c>
      <c r="H18" s="5" t="s">
        <v>76</v>
      </c>
      <c r="I18" s="21" t="s">
        <v>83</v>
      </c>
      <c r="J18" s="21" t="s">
        <v>105</v>
      </c>
      <c r="K18" s="41"/>
    </row>
    <row r="19" spans="2:13" ht="60" customHeight="1" x14ac:dyDescent="0.3">
      <c r="B19" s="34"/>
      <c r="C19" s="6" t="s">
        <v>25</v>
      </c>
      <c r="D19" s="16" t="s">
        <v>26</v>
      </c>
      <c r="E19" s="21" t="s">
        <v>27</v>
      </c>
      <c r="F19" s="22" t="s">
        <v>68</v>
      </c>
      <c r="G19" s="28">
        <v>2.8500000000000001E-2</v>
      </c>
      <c r="H19" s="5" t="s">
        <v>76</v>
      </c>
      <c r="I19" s="21" t="s">
        <v>82</v>
      </c>
      <c r="J19" s="21" t="s">
        <v>88</v>
      </c>
      <c r="K19" s="42"/>
    </row>
    <row r="20" spans="2:13" ht="189.9" customHeight="1" x14ac:dyDescent="0.3">
      <c r="B20" s="17" t="s">
        <v>54</v>
      </c>
      <c r="C20" s="6" t="s">
        <v>28</v>
      </c>
      <c r="D20" s="16" t="s">
        <v>29</v>
      </c>
      <c r="E20" s="21" t="s">
        <v>30</v>
      </c>
      <c r="F20" s="22" t="s">
        <v>61</v>
      </c>
      <c r="G20" s="28" t="s">
        <v>65</v>
      </c>
      <c r="H20" s="5" t="s">
        <v>77</v>
      </c>
      <c r="I20" s="14"/>
      <c r="J20" s="21" t="s">
        <v>70</v>
      </c>
      <c r="K20" s="21" t="s">
        <v>100</v>
      </c>
      <c r="M20" s="25"/>
    </row>
    <row r="21" spans="2:13" ht="75" customHeight="1" x14ac:dyDescent="0.3">
      <c r="B21" s="17" t="s">
        <v>55</v>
      </c>
      <c r="C21" s="6" t="s">
        <v>31</v>
      </c>
      <c r="D21" s="17" t="s">
        <v>32</v>
      </c>
      <c r="E21" s="21" t="s">
        <v>33</v>
      </c>
      <c r="F21" s="22" t="s">
        <v>80</v>
      </c>
      <c r="G21" s="28" t="s">
        <v>65</v>
      </c>
      <c r="H21" s="14"/>
      <c r="I21" s="14"/>
      <c r="J21" s="21" t="s">
        <v>92</v>
      </c>
      <c r="K21" s="21" t="s">
        <v>99</v>
      </c>
    </row>
    <row r="22" spans="2:13" ht="174.9" customHeight="1" x14ac:dyDescent="0.3">
      <c r="B22" s="17" t="s">
        <v>56</v>
      </c>
      <c r="C22" s="6" t="s">
        <v>34</v>
      </c>
      <c r="D22" s="17" t="s">
        <v>35</v>
      </c>
      <c r="E22" s="21" t="s">
        <v>36</v>
      </c>
      <c r="F22" s="23" t="s">
        <v>80</v>
      </c>
      <c r="G22" s="28" t="s">
        <v>65</v>
      </c>
      <c r="H22" s="5" t="s">
        <v>77</v>
      </c>
      <c r="I22" s="14"/>
      <c r="J22" s="21" t="s">
        <v>91</v>
      </c>
      <c r="K22" s="21" t="s">
        <v>101</v>
      </c>
    </row>
    <row r="23" spans="2:13" ht="18" x14ac:dyDescent="0.3">
      <c r="B23" s="20" t="s">
        <v>37</v>
      </c>
      <c r="C23" s="20"/>
      <c r="D23" s="20"/>
      <c r="E23" s="20"/>
      <c r="F23" s="20"/>
      <c r="G23" s="20"/>
      <c r="H23" s="20"/>
      <c r="I23" s="20"/>
      <c r="J23" s="20"/>
      <c r="K23" s="20"/>
    </row>
    <row r="24" spans="2:13" ht="75" customHeight="1" x14ac:dyDescent="0.3">
      <c r="B24" s="34" t="s">
        <v>57</v>
      </c>
      <c r="C24" s="6" t="s">
        <v>38</v>
      </c>
      <c r="D24" s="16" t="s">
        <v>39</v>
      </c>
      <c r="E24" s="21" t="s">
        <v>40</v>
      </c>
      <c r="F24" s="5" t="s">
        <v>62</v>
      </c>
      <c r="G24" s="28" t="s">
        <v>60</v>
      </c>
      <c r="H24" s="14"/>
      <c r="I24" s="14"/>
      <c r="J24" s="21" t="s">
        <v>95</v>
      </c>
      <c r="K24" s="40" t="s">
        <v>102</v>
      </c>
    </row>
    <row r="25" spans="2:13" ht="86.4" x14ac:dyDescent="0.3">
      <c r="B25" s="34"/>
      <c r="C25" s="6" t="s">
        <v>41</v>
      </c>
      <c r="D25" s="16" t="s">
        <v>42</v>
      </c>
      <c r="E25" s="21" t="s">
        <v>43</v>
      </c>
      <c r="F25" s="5" t="s">
        <v>63</v>
      </c>
      <c r="G25" s="30">
        <v>0</v>
      </c>
      <c r="H25" s="5" t="s">
        <v>79</v>
      </c>
      <c r="I25" s="15"/>
      <c r="J25" s="19" t="s">
        <v>98</v>
      </c>
      <c r="K25" s="43"/>
    </row>
    <row r="26" spans="2:13" ht="150" customHeight="1" x14ac:dyDescent="0.3">
      <c r="B26" s="34"/>
      <c r="C26" s="6" t="s">
        <v>44</v>
      </c>
      <c r="D26" s="17" t="s">
        <v>45</v>
      </c>
      <c r="E26" s="21" t="s">
        <v>46</v>
      </c>
      <c r="F26" s="5" t="s">
        <v>22</v>
      </c>
      <c r="G26" s="28" t="s">
        <v>65</v>
      </c>
      <c r="H26" s="5"/>
      <c r="I26" s="14"/>
      <c r="J26" s="21" t="s">
        <v>84</v>
      </c>
      <c r="K26" s="21" t="s">
        <v>103</v>
      </c>
    </row>
    <row r="27" spans="2:13" ht="99.9" customHeight="1" x14ac:dyDescent="0.3">
      <c r="B27" s="34"/>
      <c r="C27" s="6" t="s">
        <v>47</v>
      </c>
      <c r="D27" s="17" t="s">
        <v>48</v>
      </c>
      <c r="E27" s="21" t="s">
        <v>49</v>
      </c>
      <c r="F27" s="5" t="s">
        <v>22</v>
      </c>
      <c r="G27" s="30" t="s">
        <v>106</v>
      </c>
      <c r="H27" s="5" t="s">
        <v>78</v>
      </c>
      <c r="I27" s="33" t="s">
        <v>87</v>
      </c>
      <c r="J27" s="19" t="s">
        <v>81</v>
      </c>
      <c r="K27" s="21" t="s">
        <v>107</v>
      </c>
    </row>
    <row r="28" spans="2:13" ht="66" customHeight="1" x14ac:dyDescent="0.3">
      <c r="B28" s="34"/>
      <c r="C28" s="6" t="s">
        <v>50</v>
      </c>
      <c r="D28" s="16" t="s">
        <v>51</v>
      </c>
      <c r="E28" s="21" t="s">
        <v>52</v>
      </c>
      <c r="F28" s="5" t="s">
        <v>62</v>
      </c>
      <c r="G28" s="28" t="s">
        <v>60</v>
      </c>
      <c r="H28" s="14"/>
      <c r="I28" s="14"/>
      <c r="J28" s="21" t="s">
        <v>93</v>
      </c>
      <c r="K28" s="21"/>
    </row>
  </sheetData>
  <sheetProtection algorithmName="SHA-512" hashValue="er+GCG0wRFdO1XRzKT/EWsfhYjqAhscDsIXiTLt0UKU270expYd00vUcvQcjKcJ4t4WEClNaSqT4yloPZo4Eww==" saltValue="QbLvBt8zvTMoE8ovPfCHjg==" spinCount="100000" sheet="1" objects="1" scenarios="1"/>
  <mergeCells count="9">
    <mergeCell ref="B24:B28"/>
    <mergeCell ref="J2:K4"/>
    <mergeCell ref="B3:F6"/>
    <mergeCell ref="D11:D14"/>
    <mergeCell ref="C11:C14"/>
    <mergeCell ref="B11:B19"/>
    <mergeCell ref="K11:K19"/>
    <mergeCell ref="K24:K25"/>
    <mergeCell ref="J11:J15"/>
  </mergeCells>
  <pageMargins left="0.7" right="0.7" top="0.75" bottom="0.75" header="0.3" footer="0.3"/>
  <pageSetup paperSize="9" orientation="portrait" r:id="rId1"/>
  <ignoredErrors>
    <ignoredError sqref="C24:C28 C15:C22 C11" numberStoredAsText="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beb38bb3-917f-45fc-9391-95f257fb87ba">
      <Terms xmlns="http://schemas.microsoft.com/office/infopath/2007/PartnerControls"/>
    </lcf76f155ced4ddcb4097134ff3c332f>
    <TaxCatchAll xmlns="8a84e8db-f6ed-481f-b892-1e84ddb2b7ec" xsi:nil="true"/>
    <SharedWithUsers xmlns="8a84e8db-f6ed-481f-b892-1e84ddb2b7ec">
      <UserInfo>
        <DisplayName>Rikke Augustinus</DisplayName>
        <AccountId>16</AccountId>
        <AccountType/>
      </UserInfo>
    </SharedWithUser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B3D9F0FEA9D2D14382E3E35D63C7A806" ma:contentTypeVersion="15" ma:contentTypeDescription="Create a new document." ma:contentTypeScope="" ma:versionID="bac93c512e2b3c2a6ee0780140be3915">
  <xsd:schema xmlns:xsd="http://www.w3.org/2001/XMLSchema" xmlns:xs="http://www.w3.org/2001/XMLSchema" xmlns:p="http://schemas.microsoft.com/office/2006/metadata/properties" xmlns:ns2="beb38bb3-917f-45fc-9391-95f257fb87ba" xmlns:ns3="8a84e8db-f6ed-481f-b892-1e84ddb2b7ec" targetNamespace="http://schemas.microsoft.com/office/2006/metadata/properties" ma:root="true" ma:fieldsID="61ed70707f9bbb2e6bb448ab44dcbdba" ns2:_="" ns3:_="">
    <xsd:import namespace="beb38bb3-917f-45fc-9391-95f257fb87ba"/>
    <xsd:import namespace="8a84e8db-f6ed-481f-b892-1e84ddb2b7ec"/>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eb38bb3-917f-45fc-9391-95f257fb87b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lcf76f155ced4ddcb4097134ff3c332f" ma:index="14" nillable="true" ma:taxonomy="true" ma:internalName="lcf76f155ced4ddcb4097134ff3c332f" ma:taxonomyFieldName="MediaServiceImageTags" ma:displayName="Image Tags" ma:readOnly="false" ma:fieldId="{5cf76f15-5ced-4ddc-b409-7134ff3c332f}" ma:taxonomyMulti="true" ma:sspId="2f38bc04-ad40-44d0-9418-d56e5161b4f8"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6" nillable="true" ma:displayName="MediaServiceObjectDetectorVersions" ma:hidden="true" ma:indexed="true" ma:internalName="MediaServiceObjectDetectorVersions"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Location" ma:index="22"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a84e8db-f6ed-481f-b892-1e84ddb2b7ec"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element name="TaxCatchAll" ma:index="15" nillable="true" ma:displayName="Taxonomy Catch All Column" ma:hidden="true" ma:list="{0cf304e9-1452-4e37-8264-c4e10de9052d}" ma:internalName="TaxCatchAll" ma:showField="CatchAllData" ma:web="8a84e8db-f6ed-481f-b892-1e84ddb2b7e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84DB502-0EB9-4210-8E9C-859E94A1A44C}">
  <ds:schemaRefs>
    <ds:schemaRef ds:uri="http://purl.org/dc/elements/1.1/"/>
    <ds:schemaRef ds:uri="http://purl.org/dc/dcmitype/"/>
    <ds:schemaRef ds:uri="http://www.w3.org/XML/1998/namespace"/>
    <ds:schemaRef ds:uri="http://schemas.openxmlformats.org/package/2006/metadata/core-properties"/>
    <ds:schemaRef ds:uri="http://schemas.microsoft.com/office/2006/documentManagement/types"/>
    <ds:schemaRef ds:uri="beb38bb3-917f-45fc-9391-95f257fb87ba"/>
    <ds:schemaRef ds:uri="http://schemas.microsoft.com/office/2006/metadata/properties"/>
    <ds:schemaRef ds:uri="http://schemas.microsoft.com/office/infopath/2007/PartnerControls"/>
    <ds:schemaRef ds:uri="8a84e8db-f6ed-481f-b892-1e84ddb2b7ec"/>
    <ds:schemaRef ds:uri="http://purl.org/dc/terms/"/>
  </ds:schemaRefs>
</ds:datastoreItem>
</file>

<file path=customXml/itemProps2.xml><?xml version="1.0" encoding="utf-8"?>
<ds:datastoreItem xmlns:ds="http://schemas.openxmlformats.org/officeDocument/2006/customXml" ds:itemID="{682EB7A3-B552-437C-9167-42E17473E01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eb38bb3-917f-45fc-9391-95f257fb87ba"/>
    <ds:schemaRef ds:uri="8a84e8db-f6ed-481f-b892-1e84ddb2b7e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D5F3603-DE21-44F4-B686-E3FAC23E16A4}">
  <ds:schemaRefs>
    <ds:schemaRef ds:uri="http://schemas.microsoft.com/sharepoint/v3/contenttype/forms"/>
  </ds:schemaRefs>
</ds:datastoreItem>
</file>

<file path=docMetadata/LabelInfo.xml><?xml version="1.0" encoding="utf-8"?>
<clbl:labelList xmlns:clbl="http://schemas.microsoft.com/office/2020/mipLabelMetadata">
  <clbl:label id="{ee6beadb-6064-40ac-a8a9-d6a66d46aef8}" enabled="0" method="" siteId="{ee6beadb-6064-40ac-a8a9-d6a66d46aef8}"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2</DocSecurity>
  <ScaleCrop>false</ScaleCrop>
  <HeadingPairs>
    <vt:vector size="2" baseType="variant">
      <vt:variant>
        <vt:lpstr>Worksheets</vt:lpstr>
      </vt:variant>
      <vt:variant>
        <vt:i4>1</vt:i4>
      </vt:variant>
    </vt:vector>
  </HeadingPairs>
  <TitlesOfParts>
    <vt:vector size="1" baseType="lpstr">
      <vt:lpstr>SFDR (PAI)</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Mathias Heinel Mortensen</dc:creator>
  <cp:lastModifiedBy>Emil Nyborg Steendahl</cp:lastModifiedBy>
  <dcterms:created xsi:type="dcterms:W3CDTF">2023-11-21T10:16:40Z</dcterms:created>
  <dcterms:modified xsi:type="dcterms:W3CDTF">2024-02-29T08:59:31Z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0x010100B3D9F0FEA9D2D14382E3E35D63C7A806</vt:lpwstr>
  </property>
  <property fmtid="{D5CDD505-2E9C-101B-9397-08002B2CF9AE}" pid="3" name="MediaServiceImageTags">
    <vt:lpwstr/>
  </property>
</Properties>
</file>